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.sharepoint.com/sites/OZPE/Sdilene dokumenty/Investice/IROP 2021-2027/ZZS JMK a nemocnice - realizátor JMK/RAP ZZS JMK/projekty ZZS JMK 8.8.2022/"/>
    </mc:Choice>
  </mc:AlternateContent>
  <xr:revisionPtr revIDLastSave="4" documentId="8_{BBF9286F-5AE6-4A3A-B406-572AAD62DF2C}" xr6:coauthVersionLast="47" xr6:coauthVersionMax="47" xr10:uidLastSave="{D36FF4EA-1B70-4ED4-8349-8CBB94ACD462}"/>
  <bookViews>
    <workbookView xWindow="-120" yWindow="-120" windowWidth="21840" windowHeight="13140" xr2:uid="{00000000-000D-0000-FFFF-FFFF00000000}"/>
  </bookViews>
  <sheets>
    <sheet name="IZS" sheetId="5" r:id="rId1"/>
  </sheets>
  <externalReferences>
    <externalReference r:id="rId2"/>
  </externalReferences>
  <definedNames>
    <definedName name="_xlnm.Print_Area" localSheetId="0">IZS!$A$1:$M$9</definedName>
    <definedName name="Seznam">[1]List2!$D$6:$D$7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5" l="1"/>
  <c r="F6" i="5" l="1"/>
</calcChain>
</file>

<file path=xl/sharedStrings.xml><?xml version="1.0" encoding="utf-8"?>
<sst xmlns="http://schemas.openxmlformats.org/spreadsheetml/2006/main" count="30" uniqueCount="30">
  <si>
    <t>Název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</si>
  <si>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</si>
  <si>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Naplňování indikátorů IROP</t>
  </si>
  <si>
    <t xml:space="preserve">celkové výdaje projektu  </t>
  </si>
  <si>
    <t>zahájení realizace</t>
  </si>
  <si>
    <t>ukončení realizace</t>
  </si>
  <si>
    <t>název indikátoru</t>
  </si>
  <si>
    <t>cílová hodnota dosažená realizací  projektu</t>
  </si>
  <si>
    <t>Stručný obsah projektu</t>
  </si>
  <si>
    <t xml:space="preserve">Žadatel </t>
  </si>
  <si>
    <t>Adresa žadatele, kontaktní údaje žadatele</t>
  </si>
  <si>
    <t>ZZS JmK</t>
  </si>
  <si>
    <t>CELKEM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</si>
  <si>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mil Kč</t>
    </r>
  </si>
  <si>
    <t xml:space="preserve">Zajištění pravidelné obměny vozového parku ZZS, která je naprosto nezbytná pro udržení akceptovatelné výše nákladů na jeho provoz. </t>
  </si>
  <si>
    <t>Objekt ZZS JmK v Brně Bohunicích je díky umístění velké výjezdové základny, ředitelství, centrálního skladu ZZS JmK a vzdělávacího a výcvikového střediska (VVS) nejvýznamnějším a současně z pohledu logistiky nejnáročnějším objektem organizace. Aktuálně při tom disponuje velmi omezenými prostorovými možnostmi, a to nejen pro umístění potřebných pracovišť a jejich optimalizaci, ale i pro zajištění dopravní dostupnosti zaměstnanci (cca 90 v jeden den) a účastníky vzdělávacích aktivit (při souběhu 2 kurzů až 100 osob). V celé lokalitě Bohunice je kritický nedostatek parkovacích míst. Vybudováním VVS ztratila ZZS 15 parkovacích míst. Sklad  v hlavní budově, původně projektovaný pro jednu základnu se stal centrálním skladem celé ZZS JmK. Modernizací vybavení pro řešení krizových situací došlo k rozšíření technického parku a materiálního vybavení. V areálu je nedostatek krytých parkovacích stání pro vozidla se speciální zástavbou. Tato musí být parkována venku, což vyžaduje jejich trvalé připojení na zdroj 230 V, což je zvláště v zimních měsících velice nákladné. Výstavba technického zázemí vyřeší všechny uvedené problémy. Půjde o třípodlažní budovu, v jejímž 1.NP budou vybudovány vytápěné garáže pro záložní vozidla, referentská vozidla a speciální vozidla BIO hazard týmu a pro další techniku pro mimořádné události (7 vozidel), a pro vozidla inspektorů provozu. Dále se zde bude nacházet dílna údržby a sklad techniků, sklad provozu, sklad pohonných hmot a sklady krizového řízení a místnost správy budov.  Ve 2. NP  budou vybudována parkovací stání pro vozidla zaměstnanců ZZS JmK a pro účastníky vzdělávacích aktivit, kteří přijíždějí z celé ČR ze složek IZS, ale i z řad laické veřejnosti. Jako parkovací plocha bude určena i střecha objektu (3.NP). Tím dojde k rozšíření parkovací kapacity v areálu o 12 pro osobní vozidla, 15 pro dodávky a 1 tahač v 1.NP, 47 míst pro osobní vozy a 8 míst pro dodávky ve 2. NP a 50 míst pro osobní vozy a 8 míst pro dodávky ve 3.NP. V neposlední řadě dojde i k vybudování záložního výjezdu sanitních vozidel z objektu ZZS, který doposud chybí.</t>
  </si>
  <si>
    <t xml:space="preserve">Stav připravenosti projektu k realizaci </t>
  </si>
  <si>
    <t>stručný popis, např. zpracovaná PD, zajištěné výkupy, výběr dodavatele</t>
  </si>
  <si>
    <t>vydané stavební povolení ano/ne/nerelevantní</t>
  </si>
  <si>
    <t>Příloha č. 4 - Aktivita RAP JMK Zdravotnická záchranná služba (ZZS)</t>
  </si>
  <si>
    <t>z toho podíl EFRR 70%</t>
  </si>
  <si>
    <t>příprava PD</t>
  </si>
  <si>
    <t>ne</t>
  </si>
  <si>
    <t>nerelevantní</t>
  </si>
  <si>
    <t>JMK</t>
  </si>
  <si>
    <t>ZZS JMK - výstavba TZ a parkovacích stání Brno-Bohunice</t>
  </si>
  <si>
    <t>Seznam projektů (priorita)</t>
  </si>
  <si>
    <t>Jihomoravský kraj
Žerotínovo nám. 3
682 01 BRNO
Odbor investic Jihomoravského kraje
Ing. Pavel Šrom - vedoucí odboru
tel: 541 651 271
email: srom.pavel@kr-jihomoravsky.cz
Zdravotnická záchranná služba Jihomoravského kraje, p.o.                         Kamenice 798/1d, 625 00 Brno               Ing. Petr Hýbler, tel.: +420732596692,email: hyblerp@zzsjmk.cz</t>
  </si>
  <si>
    <t>Zdravotnická záchranná služba Jihomoravského kraje, p.o.                         Kamenice 798/1d, 625 00 Brno               Ing. Petr Hýbler, tel.: +420732596692,email: hyblerp@zzsjmk.cz</t>
  </si>
  <si>
    <t>Sanitní vozidla RLP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</si>
</sst>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/>
    </xf>
    <xf numFmtId="0" fontId="0" fillId="0" borderId="22" xfId="0" applyBorder="1"/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1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44;&#205;ZEN&#205;\PL&#193;NOV&#193;N&#205;\React%20EU_%20n&#225;vrh%20akc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centrum dopravy"/>
      <sheetName val="VZ LZS"/>
      <sheetName val="tech zázemí"/>
      <sheetName val="vůz pro bariatr"/>
      <sheetName val="zádrž systém děti"/>
      <sheetName val="kyber bezp"/>
      <sheetName val="List2"/>
      <sheetName val="Lis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6">
          <cell r="D6" t="str">
            <v>ANO</v>
          </cell>
        </row>
        <row r="7">
          <cell r="D7" t="str">
            <v>NE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10.85546875" style="9" customWidth="1"/>
    <col min="2" max="2" width="26.28515625" style="5" customWidth="1"/>
    <col min="3" max="3" width="73.7109375" customWidth="1"/>
    <col min="5" max="5" width="35.7109375" customWidth="1"/>
    <col min="10" max="10" width="10.140625" customWidth="1"/>
    <col min="11" max="11" width="10.7109375" customWidth="1"/>
    <col min="12" max="12" width="12" customWidth="1"/>
    <col min="13" max="13" width="14.7109375" customWidth="1"/>
  </cols>
  <sheetData>
    <row r="1" spans="1:13" ht="19.5" thickBot="1" x14ac:dyDescent="0.3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6"/>
    </row>
    <row r="2" spans="1:13" ht="40.5" customHeight="1" x14ac:dyDescent="0.25">
      <c r="A2" s="35" t="s">
        <v>26</v>
      </c>
      <c r="B2" s="37" t="s">
        <v>0</v>
      </c>
      <c r="C2" s="35" t="s">
        <v>8</v>
      </c>
      <c r="D2" s="39" t="s">
        <v>9</v>
      </c>
      <c r="E2" s="35" t="s">
        <v>10</v>
      </c>
      <c r="F2" s="41" t="s">
        <v>13</v>
      </c>
      <c r="G2" s="42"/>
      <c r="H2" s="43" t="s">
        <v>1</v>
      </c>
      <c r="I2" s="44"/>
      <c r="J2" s="43" t="s">
        <v>2</v>
      </c>
      <c r="K2" s="45"/>
      <c r="L2" s="31" t="s">
        <v>16</v>
      </c>
      <c r="M2" s="32"/>
    </row>
    <row r="3" spans="1:13" ht="94.5" customHeight="1" thickBot="1" x14ac:dyDescent="0.3">
      <c r="A3" s="36"/>
      <c r="B3" s="38"/>
      <c r="C3" s="36"/>
      <c r="D3" s="40"/>
      <c r="E3" s="40"/>
      <c r="F3" s="11" t="s">
        <v>3</v>
      </c>
      <c r="G3" s="12" t="s">
        <v>20</v>
      </c>
      <c r="H3" s="13" t="s">
        <v>4</v>
      </c>
      <c r="I3" s="14" t="s">
        <v>5</v>
      </c>
      <c r="J3" s="11" t="s">
        <v>6</v>
      </c>
      <c r="K3" s="22" t="s">
        <v>7</v>
      </c>
      <c r="L3" s="18" t="s">
        <v>17</v>
      </c>
      <c r="M3" s="17" t="s">
        <v>18</v>
      </c>
    </row>
    <row r="4" spans="1:13" s="1" customFormat="1" ht="409.5" x14ac:dyDescent="0.25">
      <c r="A4" s="27">
        <v>1</v>
      </c>
      <c r="B4" s="28" t="s">
        <v>25</v>
      </c>
      <c r="C4" s="26" t="s">
        <v>15</v>
      </c>
      <c r="D4" s="26" t="s">
        <v>24</v>
      </c>
      <c r="E4" s="26" t="s">
        <v>27</v>
      </c>
      <c r="F4" s="30">
        <v>269</v>
      </c>
      <c r="G4" s="29">
        <f>F4*0.7</f>
        <v>188.29999999999998</v>
      </c>
      <c r="H4" s="29">
        <v>2023</v>
      </c>
      <c r="I4" s="29">
        <v>2025</v>
      </c>
      <c r="J4" s="19"/>
      <c r="K4" s="23"/>
      <c r="L4" s="19" t="s">
        <v>21</v>
      </c>
      <c r="M4" s="20" t="s">
        <v>22</v>
      </c>
    </row>
    <row r="5" spans="1:13" s="1" customFormat="1" ht="90" x14ac:dyDescent="0.25">
      <c r="A5" s="25">
        <v>2</v>
      </c>
      <c r="B5" s="28" t="s">
        <v>29</v>
      </c>
      <c r="C5" s="26" t="s">
        <v>14</v>
      </c>
      <c r="D5" s="26" t="s">
        <v>11</v>
      </c>
      <c r="E5" s="26" t="s">
        <v>28</v>
      </c>
      <c r="F5" s="21">
        <v>16.5</v>
      </c>
      <c r="G5" s="19">
        <v>11.55</v>
      </c>
      <c r="H5" s="19">
        <v>2022</v>
      </c>
      <c r="I5" s="19">
        <v>2027</v>
      </c>
      <c r="J5" s="19"/>
      <c r="K5" s="24"/>
      <c r="L5" s="19"/>
      <c r="M5" s="20" t="s">
        <v>23</v>
      </c>
    </row>
    <row r="6" spans="1:13" s="1" customFormat="1" ht="15.75" thickBot="1" x14ac:dyDescent="0.3">
      <c r="A6" s="6"/>
      <c r="B6" s="4"/>
      <c r="C6" s="2"/>
      <c r="D6" s="2"/>
      <c r="E6" s="10" t="s">
        <v>12</v>
      </c>
      <c r="F6" s="10">
        <f>SUM(F4:F5)</f>
        <v>285.5</v>
      </c>
      <c r="G6" s="2"/>
      <c r="H6" s="2"/>
      <c r="I6" s="2"/>
      <c r="J6" s="2"/>
      <c r="K6" s="15"/>
      <c r="L6" s="2"/>
      <c r="M6" s="3"/>
    </row>
    <row r="7" spans="1:13" x14ac:dyDescent="0.25">
      <c r="A7" s="7"/>
    </row>
    <row r="8" spans="1:13" x14ac:dyDescent="0.25">
      <c r="A8" s="7"/>
    </row>
    <row r="9" spans="1:13" x14ac:dyDescent="0.25">
      <c r="A9" s="8"/>
    </row>
  </sheetData>
  <mergeCells count="10">
    <mergeCell ref="L2:M2"/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8740157499999996" bottom="0.78740157499999996" header="0.3" footer="0.3"/>
  <pageSetup paperSize="9" scale="54" fitToHeight="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b8ece6-5c93-4294-9610-25923d167244">
      <Terms xmlns="http://schemas.microsoft.com/office/infopath/2007/PartnerControls"/>
    </lcf76f155ced4ddcb4097134ff3c332f>
    <TaxCatchAll xmlns="ade03ab2-4a99-4d88-a12a-99ee79d9a2f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5" ma:contentTypeDescription="Vytvoří nový dokument" ma:contentTypeScope="" ma:versionID="da90c165ed15cf5fad67b08a51aeedc8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1c3c57e08ba621d850f7d733a534c01a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9b6f08-7d12-4587-8b5a-23c72fb87bd5}" ma:internalName="TaxCatchAll" ma:showField="CatchAllData" ma:web="ade03ab2-4a99-4d88-a12a-99ee79d9a2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3EB08-B6AB-4310-AB8D-9E1F66E27030}">
  <ds:schemaRefs>
    <ds:schemaRef ds:uri="http://www.w3.org/XML/1998/namespace"/>
    <ds:schemaRef ds:uri="dd44f18e-5df9-442b-a475-5962878c3dfc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cb8ece6-5c93-4294-9610-25923d167244"/>
    <ds:schemaRef ds:uri="ade03ab2-4a99-4d88-a12a-99ee79d9a2f8"/>
  </ds:schemaRefs>
</ds:datastoreItem>
</file>

<file path=customXml/itemProps2.xml><?xml version="1.0" encoding="utf-8"?>
<ds:datastoreItem xmlns:ds="http://schemas.openxmlformats.org/officeDocument/2006/customXml" ds:itemID="{FF99288F-129C-4075-BF85-0DC07B0BC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IZS</vt:lpstr>
      <vt:lpstr>IZS!Oblast_tisku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Smolová Blanka</cp:lastModifiedBy>
  <cp:revision/>
  <cp:lastPrinted>2022-08-08T08:23:36Z</cp:lastPrinted>
  <dcterms:created xsi:type="dcterms:W3CDTF">2020-05-27T13:32:17Z</dcterms:created>
  <dcterms:modified xsi:type="dcterms:W3CDTF">2022-08-08T08:38:21Z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smolova.blanka@kr-jihomoravsky.cz</vt:lpwstr>
  </property>
  <property fmtid="{D5CDD505-2E9C-101B-9397-08002B2CF9AE}" pid="6" name="MSIP_Label_690ebb53-23a2-471a-9c6e-17bd0d11311e_SetDate">
    <vt:lpwstr>2020-07-27T12:55:58.2670281Z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MediaServiceImageTags">
    <vt:lpwstr/>
  </property>
</Properties>
</file>